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70"/>
  </bookViews>
  <sheets>
    <sheet name="不能毕业学生名单（电子+纸质）" sheetId="1" r:id="rId1"/>
    <sheet name="填写说明" sheetId="2" r:id="rId2"/>
    <sheet name="Sheet1" sheetId="3" r:id="rId3"/>
  </sheets>
  <definedNames>
    <definedName name="_xlnm._FilterDatabase" localSheetId="0" hidden="1">'不能毕业学生名单（电子+纸质）'!$A$3:$Q$33</definedName>
    <definedName name="_xlnm._FilterDatabase" localSheetId="2" hidden="1">Sheet1!$A$1:$Q$28</definedName>
    <definedName name="_xlnm.Print_Titles" localSheetId="0">'不能毕业学生名单（电子+纸质）'!$1:$3</definedName>
  </definedNames>
  <calcPr calcId="144525"/>
</workbook>
</file>

<file path=xl/sharedStrings.xml><?xml version="1.0" encoding="utf-8"?>
<sst xmlns="http://schemas.openxmlformats.org/spreadsheetml/2006/main" count="464" uniqueCount="102">
  <si>
    <r>
      <rPr>
        <b/>
        <sz val="18"/>
        <color theme="1"/>
        <rFont val="宋体"/>
        <charset val="134"/>
        <scheme val="minor"/>
      </rPr>
      <t xml:space="preserve">表2                </t>
    </r>
    <r>
      <rPr>
        <b/>
        <u/>
        <sz val="18"/>
        <color theme="1"/>
        <rFont val="宋体"/>
        <charset val="134"/>
        <scheme val="minor"/>
      </rPr>
      <t>经济管理学</t>
    </r>
    <r>
      <rPr>
        <b/>
        <sz val="18"/>
        <color theme="1"/>
        <rFont val="宋体"/>
        <charset val="134"/>
        <scheme val="minor"/>
      </rPr>
      <t>院2022届不能毕业学生名单</t>
    </r>
  </si>
  <si>
    <t>序号</t>
  </si>
  <si>
    <t>学院</t>
  </si>
  <si>
    <t>班级</t>
  </si>
  <si>
    <t>学号</t>
  </si>
  <si>
    <t>姓名</t>
  </si>
  <si>
    <t>专业</t>
  </si>
  <si>
    <t>层次</t>
  </si>
  <si>
    <t>各类课程所缺学分</t>
  </si>
  <si>
    <t>所缺总学分</t>
  </si>
  <si>
    <t>未通过课程</t>
  </si>
  <si>
    <t>体测是否过
50分</t>
  </si>
  <si>
    <t>是否修满
课外学分</t>
  </si>
  <si>
    <t>结论</t>
  </si>
  <si>
    <t>备注</t>
  </si>
  <si>
    <t>必修</t>
  </si>
  <si>
    <t>限选</t>
  </si>
  <si>
    <t>任选</t>
  </si>
  <si>
    <t>公选</t>
  </si>
  <si>
    <t>经管</t>
  </si>
  <si>
    <t>陈柯旭</t>
  </si>
  <si>
    <t>电子商务</t>
  </si>
  <si>
    <t>本科</t>
  </si>
  <si>
    <t>毕业论文/必修/8
高等数学C（2）/必修/4
计算机网络/必修/3
公选/1</t>
  </si>
  <si>
    <t>是</t>
  </si>
  <si>
    <t>结业</t>
  </si>
  <si>
    <t>王方</t>
  </si>
  <si>
    <t>市场营销</t>
  </si>
  <si>
    <t>线性代数B/必修/2
计算机应用及办公自动化/必修/3</t>
  </si>
  <si>
    <t>陈旻</t>
  </si>
  <si>
    <t>毕业论文/必修/8
计算机应用及办公自动化/必修/3</t>
  </si>
  <si>
    <t>姜发森</t>
  </si>
  <si>
    <t>历史学</t>
  </si>
  <si>
    <t>计算机应用及办公自动化/必修/3              
大学英语（1）/必修/3 
大学英语（3）/必修3
毕业论文/必修/8</t>
  </si>
  <si>
    <t>延长学制</t>
  </si>
  <si>
    <t>未交表</t>
  </si>
  <si>
    <t>黄仕恒</t>
  </si>
  <si>
    <t>国际经济与贸易</t>
  </si>
  <si>
    <t xml:space="preserve">大学英语（2）/必修/3    
大学英语（4）/必修/3 
高等数学C（2）/必修/4
国际贸易实务/必修/3  
会计学/必修/3
宏观经济学/必修/3
体育与健康（4）/必修/1      
形势与政策（2）/必修/0.3         
形势与政策（4）/必修/0.3
计算机应用及办公自动化/必修/3     </t>
  </si>
  <si>
    <t>吴顺成</t>
  </si>
  <si>
    <t>毕业论文/必修/8
国防教育/必修/2 
微观经济学/必修/3   
大学英语（2）/必修/3 
高等数学C（2）/必修/4
计算机应用及办公自动化/必修/3
体育与健康（3）/必修/1
创新创业基础/必修/2
形势与政策（5）/必修/0.3
形势与政策（6）/必修/0.5
数据库应用/限选/3 
国际市场营销(双语）/限选/3 
管理沟通与商务谈判/任选/2
公选课/3</t>
  </si>
  <si>
    <t>祁彦迪</t>
  </si>
  <si>
    <t>大学英语（4）/必修/3</t>
  </si>
  <si>
    <t>罗盛龙</t>
  </si>
  <si>
    <t>会计学/必修/3
体育与健康（4）/必修/1
公选课/2</t>
  </si>
  <si>
    <t>陈果</t>
  </si>
  <si>
    <t>体育与健康2/必修/1</t>
  </si>
  <si>
    <t>马可轩</t>
  </si>
  <si>
    <t>电子商务系统设计与实现/必修/3</t>
  </si>
  <si>
    <t>李梦婷</t>
  </si>
  <si>
    <t>公选课/2</t>
  </si>
  <si>
    <t>罗雍迪</t>
  </si>
  <si>
    <t>大学英语（2）/必修/3</t>
  </si>
  <si>
    <t>贺鑫</t>
  </si>
  <si>
    <t>物流管理</t>
  </si>
  <si>
    <t>会计学/必修/3
体育与健康（4）/必修/1</t>
  </si>
  <si>
    <t>钟林鹏</t>
  </si>
  <si>
    <t>行政管理</t>
  </si>
  <si>
    <t xml:space="preserve">计算机应用及办公自动化/必修/3                  </t>
  </si>
  <si>
    <t>刘慧果</t>
  </si>
  <si>
    <t>计算机应用及办公自动化/必修/3                   
高等数学D（1）/必修/3</t>
  </si>
  <si>
    <t>蔡潇洒</t>
  </si>
  <si>
    <t>专升本</t>
  </si>
  <si>
    <t>国际贸易理论与政策/必修/3</t>
  </si>
  <si>
    <t>刘小莉</t>
  </si>
  <si>
    <t>国际金融/限选/2</t>
  </si>
  <si>
    <t>杨叶忻</t>
  </si>
  <si>
    <t xml:space="preserve">大学英语（4）/必修/3  </t>
  </si>
  <si>
    <t>童兆钧</t>
  </si>
  <si>
    <t xml:space="preserve">大学英语（4）/必修/3
国际结算/必修/3 </t>
  </si>
  <si>
    <t>徐宁峰</t>
  </si>
  <si>
    <t xml:space="preserve">大学英语（3）/必修/3
大学英语（4）/必修/3  </t>
  </si>
  <si>
    <t>王耀辉</t>
  </si>
  <si>
    <t xml:space="preserve">财务管理/必修/3  
国际金融/限选/2  </t>
  </si>
  <si>
    <t>郭晨杨</t>
  </si>
  <si>
    <t xml:space="preserve">大学英语（4）/必修/3 </t>
  </si>
  <si>
    <t>陈超杰</t>
  </si>
  <si>
    <t>大学英语（3）/必修/3</t>
  </si>
  <si>
    <t>陈泽辉</t>
  </si>
  <si>
    <t>国际贸易理论与政策/必修/3
国际金融/限选/2</t>
  </si>
  <si>
    <t>童煦阳</t>
  </si>
  <si>
    <t>大学英语（4）/必修/3
国际贸易理论与政策/必修/3 
国际金融/限选/2</t>
  </si>
  <si>
    <t>郑沁虔</t>
  </si>
  <si>
    <t>大学英语（3）/必修/3
大学英语（4）/必修/3</t>
  </si>
  <si>
    <t>诸葛艺璇</t>
  </si>
  <si>
    <t>领导签字：</t>
  </si>
  <si>
    <t>盖章</t>
  </si>
  <si>
    <t>文本格式</t>
  </si>
  <si>
    <t>文本
格式</t>
  </si>
  <si>
    <t>按班级、学号
从小到大排序</t>
  </si>
  <si>
    <t>课外学分和体测由学生自查。
不用填表，但要提醒学生2022年5月31前达标</t>
  </si>
  <si>
    <t xml:space="preserve">                                                                       院长签名：                        公章</t>
  </si>
  <si>
    <t xml:space="preserve">                  年      月      日</t>
  </si>
  <si>
    <t>1.不能毕业结论含：结业、延长学制、退学</t>
  </si>
  <si>
    <t>2.本表中各类不能毕业学生需与表1和表5一致</t>
  </si>
  <si>
    <t>3.延长学制的学生需填写《延长学制申请表》；结业的学生需填《结业申请表》；退学的学生需填写《学籍异动单》</t>
  </si>
  <si>
    <t>4.其他需特殊说明的情况请在备注栏注明</t>
  </si>
  <si>
    <t>经管学院</t>
  </si>
  <si>
    <r>
      <rPr>
        <sz val="11"/>
        <rFont val="宋体"/>
        <charset val="134"/>
        <scheme val="minor"/>
      </rPr>
      <t xml:space="preserve">毕业论文/必修/8
高等数学C（2）/必修/4
计算机网络/必修/3
</t>
    </r>
    <r>
      <rPr>
        <sz val="12"/>
        <color rgb="FFFF0000"/>
        <rFont val="宋体"/>
        <charset val="134"/>
        <scheme val="minor"/>
      </rPr>
      <t>公选/1</t>
    </r>
  </si>
  <si>
    <t>国防教育/必修/2 
微观经济学/必修/3   
大学英语（2）/必修/3 
高等数学C（2）/必修/4
计算机应用及办公自动化/必修/3
体育与健康（3）/必修/1
创新创业基础/必修/2
形势与政策（5）/必修/0.3
形势与政策（6）/必修/0.5
数据库应用/限选/3 
国际市场营销(双语）/限选/3 
管理沟通与商务谈判/任选/2
公选课/3</t>
  </si>
  <si>
    <t>会计学/必修/3
体育与健康（3）/必修/1
公选课/2</t>
  </si>
  <si>
    <t>计算机应用及办公自动化/必修/3                   高等数学D（1）/必修/3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</si>
</sst>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  <scheme val="minor"/>
    </font>
    <font>
      <b/>
      <u/>
      <sz val="1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0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zoomScale="115" zoomScaleNormal="115" workbookViewId="0">
      <selection activeCell="G4" sqref="G4"/>
    </sheetView>
  </sheetViews>
  <sheetFormatPr defaultColWidth="9" defaultRowHeight="13.5"/>
  <cols>
    <col min="1" max="1" width="2.75" customWidth="1"/>
    <col min="2" max="2" width="4.875" customWidth="1"/>
    <col min="3" max="3" width="8.875" customWidth="1"/>
    <col min="4" max="4" width="10.125" customWidth="1"/>
    <col min="5" max="5" width="6.375" customWidth="1"/>
    <col min="6" max="6" width="12.7166666666667" customWidth="1"/>
    <col min="7" max="7" width="5.5" customWidth="1"/>
    <col min="8" max="8" width="3.58333333333333" customWidth="1"/>
    <col min="9" max="9" width="3.475" customWidth="1"/>
    <col min="10" max="10" width="3.35833333333333" customWidth="1"/>
    <col min="11" max="11" width="3.58333333333333" customWidth="1"/>
    <col min="12" max="12" width="5" customWidth="1"/>
    <col min="13" max="13" width="25.2166666666667" customWidth="1"/>
    <col min="14" max="14" width="5.375" customWidth="1"/>
    <col min="15" max="15" width="5.875" customWidth="1"/>
    <col min="16" max="16" width="7.625" customWidth="1"/>
    <col min="17" max="17" width="6.25" customWidth="1"/>
  </cols>
  <sheetData>
    <row r="1" ht="22.5" spans="1:16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="19" customFormat="1" ht="14.25" spans="1:17">
      <c r="A2" s="21" t="s">
        <v>1</v>
      </c>
      <c r="B2" s="21" t="s">
        <v>2</v>
      </c>
      <c r="C2" s="22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1" t="s">
        <v>8</v>
      </c>
      <c r="I2" s="21"/>
      <c r="J2" s="21"/>
      <c r="K2" s="21"/>
      <c r="L2" s="21" t="s">
        <v>9</v>
      </c>
      <c r="M2" s="23" t="s">
        <v>10</v>
      </c>
      <c r="N2" s="21" t="s">
        <v>11</v>
      </c>
      <c r="O2" s="23" t="s">
        <v>12</v>
      </c>
      <c r="P2" s="21" t="s">
        <v>13</v>
      </c>
      <c r="Q2" s="44" t="s">
        <v>14</v>
      </c>
    </row>
    <row r="3" s="19" customFormat="1" ht="28.5" spans="1:17">
      <c r="A3" s="21"/>
      <c r="B3" s="21"/>
      <c r="C3" s="22"/>
      <c r="D3" s="22"/>
      <c r="E3" s="21"/>
      <c r="F3" s="21"/>
      <c r="G3" s="24"/>
      <c r="H3" s="21" t="s">
        <v>15</v>
      </c>
      <c r="I3" s="21" t="s">
        <v>16</v>
      </c>
      <c r="J3" s="21" t="s">
        <v>17</v>
      </c>
      <c r="K3" s="21" t="s">
        <v>18</v>
      </c>
      <c r="L3" s="21"/>
      <c r="M3" s="24"/>
      <c r="N3" s="21"/>
      <c r="O3" s="24"/>
      <c r="P3" s="21"/>
      <c r="Q3" s="45"/>
    </row>
    <row r="4" customFormat="1" ht="48" spans="1:17">
      <c r="A4" s="4">
        <v>1</v>
      </c>
      <c r="B4" s="4" t="s">
        <v>19</v>
      </c>
      <c r="C4" s="25">
        <v>20172133</v>
      </c>
      <c r="D4" s="4">
        <v>2017213210</v>
      </c>
      <c r="E4" s="48" t="s">
        <v>20</v>
      </c>
      <c r="F4" s="4" t="s">
        <v>21</v>
      </c>
      <c r="G4" s="4" t="s">
        <v>22</v>
      </c>
      <c r="H4" s="4">
        <v>15</v>
      </c>
      <c r="I4" s="4">
        <v>0</v>
      </c>
      <c r="J4" s="4">
        <v>0</v>
      </c>
      <c r="K4" s="4">
        <v>1</v>
      </c>
      <c r="L4" s="4">
        <f>SUM(H4:K4)</f>
        <v>16</v>
      </c>
      <c r="M4" s="35" t="s">
        <v>23</v>
      </c>
      <c r="N4" s="4" t="s">
        <v>24</v>
      </c>
      <c r="O4" s="36" t="s">
        <v>24</v>
      </c>
      <c r="P4" s="36" t="s">
        <v>25</v>
      </c>
      <c r="Q4" s="46"/>
    </row>
    <row r="5" customFormat="1" ht="24" spans="1:17">
      <c r="A5" s="4">
        <v>2</v>
      </c>
      <c r="B5" s="4" t="s">
        <v>19</v>
      </c>
      <c r="C5" s="25">
        <v>20172134</v>
      </c>
      <c r="D5" s="4">
        <v>2017213107</v>
      </c>
      <c r="E5" s="48" t="s">
        <v>26</v>
      </c>
      <c r="F5" s="4" t="s">
        <v>27</v>
      </c>
      <c r="G5" s="4" t="s">
        <v>22</v>
      </c>
      <c r="H5" s="4">
        <v>5</v>
      </c>
      <c r="I5" s="4">
        <v>0</v>
      </c>
      <c r="J5" s="4">
        <v>0</v>
      </c>
      <c r="K5" s="4">
        <v>0</v>
      </c>
      <c r="L5" s="4">
        <f t="shared" ref="L5:L31" si="0">SUM(H5:K5)</f>
        <v>5</v>
      </c>
      <c r="M5" s="35" t="s">
        <v>28</v>
      </c>
      <c r="N5" s="4" t="s">
        <v>24</v>
      </c>
      <c r="O5" s="36" t="s">
        <v>24</v>
      </c>
      <c r="P5" s="36" t="s">
        <v>25</v>
      </c>
      <c r="Q5" s="46"/>
    </row>
    <row r="6" customFormat="1" ht="24" spans="1:17">
      <c r="A6" s="4">
        <v>3</v>
      </c>
      <c r="B6" s="4" t="s">
        <v>19</v>
      </c>
      <c r="C6" s="25">
        <v>20172134</v>
      </c>
      <c r="D6" s="4">
        <v>2017213402</v>
      </c>
      <c r="E6" s="48" t="s">
        <v>29</v>
      </c>
      <c r="F6" s="4" t="s">
        <v>27</v>
      </c>
      <c r="G6" s="4" t="s">
        <v>22</v>
      </c>
      <c r="H6" s="4">
        <v>11</v>
      </c>
      <c r="I6" s="4">
        <v>0</v>
      </c>
      <c r="J6" s="4">
        <v>0</v>
      </c>
      <c r="K6" s="4">
        <v>0</v>
      </c>
      <c r="L6" s="4">
        <f t="shared" si="0"/>
        <v>11</v>
      </c>
      <c r="M6" s="35" t="s">
        <v>30</v>
      </c>
      <c r="N6" s="4" t="s">
        <v>24</v>
      </c>
      <c r="O6" s="36" t="s">
        <v>24</v>
      </c>
      <c r="P6" s="36" t="s">
        <v>25</v>
      </c>
      <c r="Q6" s="46"/>
    </row>
    <row r="7" customFormat="1" ht="48" spans="1:17">
      <c r="A7" s="4">
        <v>4</v>
      </c>
      <c r="B7" s="4" t="s">
        <v>19</v>
      </c>
      <c r="C7" s="25">
        <v>20173133</v>
      </c>
      <c r="D7" s="4">
        <v>2017313309</v>
      </c>
      <c r="E7" s="4" t="s">
        <v>31</v>
      </c>
      <c r="F7" s="4" t="s">
        <v>32</v>
      </c>
      <c r="G7" s="4" t="s">
        <v>22</v>
      </c>
      <c r="H7" s="4">
        <v>17</v>
      </c>
      <c r="I7" s="4">
        <v>0</v>
      </c>
      <c r="J7" s="4">
        <v>0</v>
      </c>
      <c r="K7" s="4">
        <v>0</v>
      </c>
      <c r="L7" s="4">
        <f t="shared" si="0"/>
        <v>17</v>
      </c>
      <c r="M7" s="35" t="s">
        <v>33</v>
      </c>
      <c r="N7" s="4" t="s">
        <v>24</v>
      </c>
      <c r="O7" s="36" t="s">
        <v>24</v>
      </c>
      <c r="P7" s="36" t="s">
        <v>34</v>
      </c>
      <c r="Q7" s="46" t="s">
        <v>35</v>
      </c>
    </row>
    <row r="8" customFormat="1" ht="120" spans="1:17">
      <c r="A8" s="4">
        <v>5</v>
      </c>
      <c r="B8" s="4" t="s">
        <v>19</v>
      </c>
      <c r="C8" s="25">
        <v>20182131</v>
      </c>
      <c r="D8" s="4">
        <v>2017283233</v>
      </c>
      <c r="E8" s="48" t="s">
        <v>36</v>
      </c>
      <c r="F8" s="4" t="s">
        <v>37</v>
      </c>
      <c r="G8" s="4" t="s">
        <v>22</v>
      </c>
      <c r="H8" s="4">
        <v>23.6</v>
      </c>
      <c r="I8" s="4">
        <v>0</v>
      </c>
      <c r="J8" s="4">
        <v>0</v>
      </c>
      <c r="K8" s="4">
        <v>0</v>
      </c>
      <c r="L8" s="4">
        <f t="shared" si="0"/>
        <v>23.6</v>
      </c>
      <c r="M8" s="35" t="s">
        <v>38</v>
      </c>
      <c r="N8" s="4" t="s">
        <v>24</v>
      </c>
      <c r="O8" s="36" t="s">
        <v>24</v>
      </c>
      <c r="P8" s="36" t="s">
        <v>34</v>
      </c>
      <c r="Q8" s="46"/>
    </row>
    <row r="9" customFormat="1" ht="168" spans="1:17">
      <c r="A9" s="4">
        <v>6</v>
      </c>
      <c r="B9" s="4" t="s">
        <v>19</v>
      </c>
      <c r="C9" s="25">
        <v>20182132</v>
      </c>
      <c r="D9" s="4">
        <v>2018213209</v>
      </c>
      <c r="E9" s="4" t="s">
        <v>39</v>
      </c>
      <c r="F9" s="4" t="s">
        <v>27</v>
      </c>
      <c r="G9" s="4" t="s">
        <v>22</v>
      </c>
      <c r="H9" s="4">
        <v>26.8</v>
      </c>
      <c r="I9" s="4">
        <v>6</v>
      </c>
      <c r="J9" s="4">
        <v>2</v>
      </c>
      <c r="K9" s="4">
        <v>3</v>
      </c>
      <c r="L9" s="4">
        <f t="shared" si="0"/>
        <v>37.8</v>
      </c>
      <c r="M9" s="35" t="s">
        <v>40</v>
      </c>
      <c r="N9" s="4" t="s">
        <v>24</v>
      </c>
      <c r="O9" s="36" t="s">
        <v>24</v>
      </c>
      <c r="P9" s="36" t="s">
        <v>34</v>
      </c>
      <c r="Q9" s="46"/>
    </row>
    <row r="10" customFormat="1" spans="1:17">
      <c r="A10" s="4">
        <v>7</v>
      </c>
      <c r="B10" s="4" t="s">
        <v>19</v>
      </c>
      <c r="C10" s="25">
        <v>20182132</v>
      </c>
      <c r="D10" s="4">
        <v>2018213309</v>
      </c>
      <c r="E10" s="4" t="s">
        <v>41</v>
      </c>
      <c r="F10" s="4" t="s">
        <v>27</v>
      </c>
      <c r="G10" s="4" t="s">
        <v>22</v>
      </c>
      <c r="H10" s="4">
        <v>3</v>
      </c>
      <c r="I10" s="4">
        <v>0</v>
      </c>
      <c r="J10" s="4">
        <v>0</v>
      </c>
      <c r="K10" s="4">
        <v>0</v>
      </c>
      <c r="L10" s="4">
        <f t="shared" si="0"/>
        <v>3</v>
      </c>
      <c r="M10" s="35" t="s">
        <v>42</v>
      </c>
      <c r="N10" s="4" t="s">
        <v>24</v>
      </c>
      <c r="O10" s="36" t="s">
        <v>24</v>
      </c>
      <c r="P10" s="36" t="s">
        <v>25</v>
      </c>
      <c r="Q10" s="46"/>
    </row>
    <row r="11" customFormat="1" ht="36" spans="1:17">
      <c r="A11" s="4">
        <v>8</v>
      </c>
      <c r="B11" s="4" t="s">
        <v>19</v>
      </c>
      <c r="C11" s="25">
        <v>20182132</v>
      </c>
      <c r="D11" s="4">
        <v>2018213809</v>
      </c>
      <c r="E11" s="48" t="s">
        <v>43</v>
      </c>
      <c r="F11" s="4" t="s">
        <v>27</v>
      </c>
      <c r="G11" s="4" t="s">
        <v>22</v>
      </c>
      <c r="H11" s="4">
        <v>4</v>
      </c>
      <c r="I11" s="4">
        <v>0</v>
      </c>
      <c r="J11" s="4">
        <v>0</v>
      </c>
      <c r="K11" s="4">
        <v>2</v>
      </c>
      <c r="L11" s="4">
        <f t="shared" si="0"/>
        <v>6</v>
      </c>
      <c r="M11" s="35" t="s">
        <v>44</v>
      </c>
      <c r="N11" s="4" t="s">
        <v>24</v>
      </c>
      <c r="O11" s="36" t="s">
        <v>24</v>
      </c>
      <c r="P11" s="36" t="s">
        <v>25</v>
      </c>
      <c r="Q11" s="46"/>
    </row>
    <row r="12" customFormat="1" spans="1:17">
      <c r="A12" s="4">
        <v>9</v>
      </c>
      <c r="B12" s="4" t="s">
        <v>19</v>
      </c>
      <c r="C12" s="25">
        <v>20182133</v>
      </c>
      <c r="D12" s="4">
        <v>2018213111</v>
      </c>
      <c r="E12" s="48" t="s">
        <v>45</v>
      </c>
      <c r="F12" s="4" t="s">
        <v>21</v>
      </c>
      <c r="G12" s="4" t="s">
        <v>22</v>
      </c>
      <c r="H12" s="4">
        <v>1</v>
      </c>
      <c r="I12" s="4">
        <v>0</v>
      </c>
      <c r="J12" s="4">
        <v>0</v>
      </c>
      <c r="K12" s="4">
        <v>0</v>
      </c>
      <c r="L12" s="4">
        <f t="shared" si="0"/>
        <v>1</v>
      </c>
      <c r="M12" s="35" t="s">
        <v>46</v>
      </c>
      <c r="N12" s="4" t="s">
        <v>24</v>
      </c>
      <c r="O12" s="36" t="s">
        <v>24</v>
      </c>
      <c r="P12" s="36" t="s">
        <v>25</v>
      </c>
      <c r="Q12" s="46"/>
    </row>
    <row r="13" customFormat="1" spans="1:17">
      <c r="A13" s="4">
        <v>10</v>
      </c>
      <c r="B13" s="4" t="s">
        <v>19</v>
      </c>
      <c r="C13" s="25">
        <v>20182133</v>
      </c>
      <c r="D13" s="4">
        <v>2018213224</v>
      </c>
      <c r="E13" s="48" t="s">
        <v>47</v>
      </c>
      <c r="F13" s="4" t="s">
        <v>21</v>
      </c>
      <c r="G13" s="4" t="s">
        <v>22</v>
      </c>
      <c r="H13" s="4">
        <v>3</v>
      </c>
      <c r="I13" s="4">
        <v>0</v>
      </c>
      <c r="J13" s="4">
        <v>0</v>
      </c>
      <c r="K13" s="4">
        <v>0</v>
      </c>
      <c r="L13" s="4">
        <f t="shared" si="0"/>
        <v>3</v>
      </c>
      <c r="M13" s="35" t="s">
        <v>48</v>
      </c>
      <c r="N13" s="4" t="s">
        <v>24</v>
      </c>
      <c r="O13" s="36" t="s">
        <v>24</v>
      </c>
      <c r="P13" s="36" t="s">
        <v>25</v>
      </c>
      <c r="Q13" s="46"/>
    </row>
    <row r="14" customFormat="1" spans="1:17">
      <c r="A14" s="4">
        <v>11</v>
      </c>
      <c r="B14" s="4" t="s">
        <v>19</v>
      </c>
      <c r="C14" s="25">
        <v>20182133</v>
      </c>
      <c r="D14" s="4">
        <v>2018213611</v>
      </c>
      <c r="E14" s="48" t="s">
        <v>49</v>
      </c>
      <c r="F14" s="4" t="s">
        <v>21</v>
      </c>
      <c r="G14" s="4" t="s">
        <v>22</v>
      </c>
      <c r="H14" s="4">
        <v>0</v>
      </c>
      <c r="I14" s="4">
        <v>0</v>
      </c>
      <c r="J14" s="4">
        <v>0</v>
      </c>
      <c r="K14" s="4">
        <v>2</v>
      </c>
      <c r="L14" s="4">
        <f t="shared" si="0"/>
        <v>2</v>
      </c>
      <c r="M14" s="35" t="s">
        <v>50</v>
      </c>
      <c r="N14" s="4" t="s">
        <v>24</v>
      </c>
      <c r="O14" s="36" t="s">
        <v>24</v>
      </c>
      <c r="P14" s="36" t="s">
        <v>25</v>
      </c>
      <c r="Q14" s="46"/>
    </row>
    <row r="15" customFormat="1" spans="1:17">
      <c r="A15" s="4">
        <v>12</v>
      </c>
      <c r="B15" s="4" t="s">
        <v>19</v>
      </c>
      <c r="C15" s="25">
        <v>20182134</v>
      </c>
      <c r="D15" s="4">
        <v>2018213310</v>
      </c>
      <c r="E15" s="4" t="s">
        <v>51</v>
      </c>
      <c r="F15" s="4" t="s">
        <v>21</v>
      </c>
      <c r="G15" s="4" t="s">
        <v>22</v>
      </c>
      <c r="H15" s="4">
        <v>3</v>
      </c>
      <c r="I15" s="4">
        <v>0</v>
      </c>
      <c r="J15" s="4">
        <v>0</v>
      </c>
      <c r="K15" s="4">
        <v>0</v>
      </c>
      <c r="L15" s="4">
        <f t="shared" si="0"/>
        <v>3</v>
      </c>
      <c r="M15" s="35" t="s">
        <v>52</v>
      </c>
      <c r="N15" s="4" t="s">
        <v>24</v>
      </c>
      <c r="O15" s="36" t="s">
        <v>24</v>
      </c>
      <c r="P15" s="36" t="s">
        <v>25</v>
      </c>
      <c r="Q15" s="46"/>
    </row>
    <row r="16" customFormat="1" ht="24" spans="1:17">
      <c r="A16" s="4">
        <v>13</v>
      </c>
      <c r="B16" s="4" t="s">
        <v>19</v>
      </c>
      <c r="C16" s="25">
        <v>20182135</v>
      </c>
      <c r="D16" s="4">
        <v>2018213510</v>
      </c>
      <c r="E16" s="4" t="s">
        <v>53</v>
      </c>
      <c r="F16" s="4" t="s">
        <v>54</v>
      </c>
      <c r="G16" s="4" t="s">
        <v>22</v>
      </c>
      <c r="H16" s="4">
        <v>4</v>
      </c>
      <c r="I16" s="4">
        <v>0</v>
      </c>
      <c r="J16" s="4">
        <v>0</v>
      </c>
      <c r="K16" s="4">
        <v>0</v>
      </c>
      <c r="L16" s="4">
        <f t="shared" si="0"/>
        <v>4</v>
      </c>
      <c r="M16" s="35" t="s">
        <v>55</v>
      </c>
      <c r="N16" s="4" t="s">
        <v>24</v>
      </c>
      <c r="O16" s="36" t="s">
        <v>24</v>
      </c>
      <c r="P16" s="36" t="s">
        <v>25</v>
      </c>
      <c r="Q16" s="46"/>
    </row>
    <row r="17" customFormat="1" spans="1:17">
      <c r="A17" s="4">
        <v>14</v>
      </c>
      <c r="B17" s="4" t="s">
        <v>19</v>
      </c>
      <c r="C17" s="25">
        <v>20183132</v>
      </c>
      <c r="D17" s="4">
        <v>2018313206</v>
      </c>
      <c r="E17" s="4" t="s">
        <v>56</v>
      </c>
      <c r="F17" s="4" t="s">
        <v>57</v>
      </c>
      <c r="G17" s="4" t="s">
        <v>22</v>
      </c>
      <c r="H17" s="4">
        <v>3</v>
      </c>
      <c r="I17" s="4">
        <v>0</v>
      </c>
      <c r="J17" s="4">
        <v>0</v>
      </c>
      <c r="K17" s="4">
        <v>0</v>
      </c>
      <c r="L17" s="4">
        <f t="shared" si="0"/>
        <v>3</v>
      </c>
      <c r="M17" s="35" t="s">
        <v>58</v>
      </c>
      <c r="N17" s="4" t="s">
        <v>24</v>
      </c>
      <c r="O17" s="36" t="s">
        <v>24</v>
      </c>
      <c r="P17" s="36" t="s">
        <v>25</v>
      </c>
      <c r="Q17" s="46"/>
    </row>
    <row r="18" customFormat="1" ht="24" spans="1:17">
      <c r="A18" s="4">
        <v>15</v>
      </c>
      <c r="B18" s="4" t="s">
        <v>19</v>
      </c>
      <c r="C18" s="25">
        <v>20183132</v>
      </c>
      <c r="D18" s="4">
        <v>2018313231</v>
      </c>
      <c r="E18" s="4" t="s">
        <v>59</v>
      </c>
      <c r="F18" s="4" t="s">
        <v>57</v>
      </c>
      <c r="G18" s="4" t="s">
        <v>22</v>
      </c>
      <c r="H18" s="4">
        <v>6</v>
      </c>
      <c r="I18" s="4">
        <v>0</v>
      </c>
      <c r="J18" s="4">
        <v>0</v>
      </c>
      <c r="K18" s="4">
        <v>0</v>
      </c>
      <c r="L18" s="4">
        <f t="shared" si="0"/>
        <v>6</v>
      </c>
      <c r="M18" s="35" t="s">
        <v>60</v>
      </c>
      <c r="N18" s="4" t="s">
        <v>24</v>
      </c>
      <c r="O18" s="36" t="s">
        <v>24</v>
      </c>
      <c r="P18" s="36" t="s">
        <v>25</v>
      </c>
      <c r="Q18" s="46"/>
    </row>
    <row r="19" customFormat="1" spans="1:17">
      <c r="A19" s="4">
        <v>16</v>
      </c>
      <c r="B19" s="4" t="s">
        <v>19</v>
      </c>
      <c r="C19" s="25">
        <v>20202141</v>
      </c>
      <c r="D19" s="4">
        <v>2020214103</v>
      </c>
      <c r="E19" s="4" t="s">
        <v>61</v>
      </c>
      <c r="F19" s="4" t="s">
        <v>37</v>
      </c>
      <c r="G19" s="4" t="s">
        <v>62</v>
      </c>
      <c r="H19" s="4">
        <v>3</v>
      </c>
      <c r="I19" s="4">
        <v>0</v>
      </c>
      <c r="J19" s="4">
        <v>0</v>
      </c>
      <c r="K19" s="4">
        <v>0</v>
      </c>
      <c r="L19" s="4">
        <f t="shared" si="0"/>
        <v>3</v>
      </c>
      <c r="M19" s="35" t="s">
        <v>63</v>
      </c>
      <c r="N19" s="4" t="s">
        <v>24</v>
      </c>
      <c r="O19" s="36" t="s">
        <v>24</v>
      </c>
      <c r="P19" s="36" t="s">
        <v>25</v>
      </c>
      <c r="Q19" s="46"/>
    </row>
    <row r="20" customFormat="1" spans="1:17">
      <c r="A20" s="4">
        <v>17</v>
      </c>
      <c r="B20" s="4" t="s">
        <v>19</v>
      </c>
      <c r="C20" s="25">
        <v>20202141</v>
      </c>
      <c r="D20" s="4">
        <v>2020214128</v>
      </c>
      <c r="E20" s="4" t="s">
        <v>64</v>
      </c>
      <c r="F20" s="4" t="s">
        <v>37</v>
      </c>
      <c r="G20" s="4" t="s">
        <v>62</v>
      </c>
      <c r="H20" s="4">
        <v>0</v>
      </c>
      <c r="I20" s="4">
        <v>2</v>
      </c>
      <c r="J20" s="4">
        <v>0</v>
      </c>
      <c r="K20" s="4">
        <v>0</v>
      </c>
      <c r="L20" s="4">
        <f t="shared" si="0"/>
        <v>2</v>
      </c>
      <c r="M20" s="35" t="s">
        <v>65</v>
      </c>
      <c r="N20" s="4" t="s">
        <v>24</v>
      </c>
      <c r="O20" s="36" t="s">
        <v>24</v>
      </c>
      <c r="P20" s="36" t="s">
        <v>25</v>
      </c>
      <c r="Q20" s="46"/>
    </row>
    <row r="21" customFormat="1" spans="1:17">
      <c r="A21" s="4">
        <v>18</v>
      </c>
      <c r="B21" s="4" t="s">
        <v>19</v>
      </c>
      <c r="C21" s="25">
        <v>20202142</v>
      </c>
      <c r="D21" s="4">
        <v>2020214209</v>
      </c>
      <c r="E21" s="4" t="s">
        <v>66</v>
      </c>
      <c r="F21" s="4" t="s">
        <v>37</v>
      </c>
      <c r="G21" s="4" t="s">
        <v>62</v>
      </c>
      <c r="H21" s="4">
        <v>3</v>
      </c>
      <c r="I21" s="4">
        <v>0</v>
      </c>
      <c r="J21" s="4">
        <v>0</v>
      </c>
      <c r="K21" s="4">
        <v>0</v>
      </c>
      <c r="L21" s="4">
        <f t="shared" si="0"/>
        <v>3</v>
      </c>
      <c r="M21" s="35" t="s">
        <v>67</v>
      </c>
      <c r="N21" s="4" t="s">
        <v>24</v>
      </c>
      <c r="O21" s="36" t="s">
        <v>24</v>
      </c>
      <c r="P21" s="36" t="s">
        <v>25</v>
      </c>
      <c r="Q21" s="46"/>
    </row>
    <row r="22" customFormat="1" ht="24" spans="1:17">
      <c r="A22" s="4">
        <v>19</v>
      </c>
      <c r="B22" s="4" t="s">
        <v>19</v>
      </c>
      <c r="C22" s="25">
        <v>20202142</v>
      </c>
      <c r="D22" s="4">
        <v>2020214211</v>
      </c>
      <c r="E22" s="4" t="s">
        <v>68</v>
      </c>
      <c r="F22" s="4" t="s">
        <v>37</v>
      </c>
      <c r="G22" s="4" t="s">
        <v>62</v>
      </c>
      <c r="H22" s="4">
        <v>6</v>
      </c>
      <c r="I22" s="4">
        <v>0</v>
      </c>
      <c r="J22" s="4">
        <v>0</v>
      </c>
      <c r="K22" s="4">
        <v>0</v>
      </c>
      <c r="L22" s="4">
        <f t="shared" si="0"/>
        <v>6</v>
      </c>
      <c r="M22" s="35" t="s">
        <v>69</v>
      </c>
      <c r="N22" s="4" t="s">
        <v>24</v>
      </c>
      <c r="O22" s="36" t="s">
        <v>24</v>
      </c>
      <c r="P22" s="36" t="s">
        <v>25</v>
      </c>
      <c r="Q22" s="46"/>
    </row>
    <row r="23" customFormat="1" ht="24" spans="1:17">
      <c r="A23" s="4">
        <v>20</v>
      </c>
      <c r="B23" s="4" t="s">
        <v>19</v>
      </c>
      <c r="C23" s="25">
        <v>20202143</v>
      </c>
      <c r="D23" s="4">
        <v>2020214304</v>
      </c>
      <c r="E23" s="4" t="s">
        <v>70</v>
      </c>
      <c r="F23" s="4" t="s">
        <v>37</v>
      </c>
      <c r="G23" s="4" t="s">
        <v>62</v>
      </c>
      <c r="H23" s="4">
        <v>6</v>
      </c>
      <c r="I23" s="4">
        <v>0</v>
      </c>
      <c r="J23" s="4">
        <v>0</v>
      </c>
      <c r="K23" s="4">
        <v>0</v>
      </c>
      <c r="L23" s="4">
        <f t="shared" si="0"/>
        <v>6</v>
      </c>
      <c r="M23" s="35" t="s">
        <v>71</v>
      </c>
      <c r="N23" s="4" t="s">
        <v>24</v>
      </c>
      <c r="O23" s="36" t="s">
        <v>24</v>
      </c>
      <c r="P23" s="36" t="s">
        <v>25</v>
      </c>
      <c r="Q23" s="46"/>
    </row>
    <row r="24" customFormat="1" ht="24" spans="1:17">
      <c r="A24" s="4">
        <v>21</v>
      </c>
      <c r="B24" s="4" t="s">
        <v>19</v>
      </c>
      <c r="C24" s="25">
        <v>20202143</v>
      </c>
      <c r="D24" s="4">
        <v>2020214307</v>
      </c>
      <c r="E24" s="4" t="s">
        <v>72</v>
      </c>
      <c r="F24" s="4" t="s">
        <v>37</v>
      </c>
      <c r="G24" s="4" t="s">
        <v>62</v>
      </c>
      <c r="H24" s="4">
        <v>3</v>
      </c>
      <c r="I24" s="4">
        <v>2</v>
      </c>
      <c r="J24" s="4">
        <v>0</v>
      </c>
      <c r="K24" s="4">
        <v>0</v>
      </c>
      <c r="L24" s="4">
        <f t="shared" si="0"/>
        <v>5</v>
      </c>
      <c r="M24" s="35" t="s">
        <v>73</v>
      </c>
      <c r="N24" s="4" t="s">
        <v>24</v>
      </c>
      <c r="O24" s="36" t="s">
        <v>24</v>
      </c>
      <c r="P24" s="36" t="s">
        <v>25</v>
      </c>
      <c r="Q24" s="46"/>
    </row>
    <row r="25" customFormat="1" spans="1:17">
      <c r="A25" s="4">
        <v>22</v>
      </c>
      <c r="B25" s="4" t="s">
        <v>19</v>
      </c>
      <c r="C25" s="25">
        <v>20202143</v>
      </c>
      <c r="D25" s="4">
        <v>2020214336</v>
      </c>
      <c r="E25" s="4" t="s">
        <v>74</v>
      </c>
      <c r="F25" s="4" t="s">
        <v>37</v>
      </c>
      <c r="G25" s="4" t="s">
        <v>62</v>
      </c>
      <c r="H25" s="4">
        <v>3</v>
      </c>
      <c r="I25" s="4">
        <v>0</v>
      </c>
      <c r="J25" s="4">
        <v>0</v>
      </c>
      <c r="K25" s="4">
        <v>0</v>
      </c>
      <c r="L25" s="4">
        <f t="shared" si="0"/>
        <v>3</v>
      </c>
      <c r="M25" s="35" t="s">
        <v>75</v>
      </c>
      <c r="N25" s="4" t="s">
        <v>24</v>
      </c>
      <c r="O25" s="36" t="s">
        <v>24</v>
      </c>
      <c r="P25" s="36" t="s">
        <v>25</v>
      </c>
      <c r="Q25" s="46"/>
    </row>
    <row r="26" customFormat="1" spans="1:17">
      <c r="A26" s="4">
        <v>23</v>
      </c>
      <c r="B26" s="4" t="s">
        <v>19</v>
      </c>
      <c r="C26" s="25">
        <v>20202144</v>
      </c>
      <c r="D26" s="4">
        <v>2020214406</v>
      </c>
      <c r="E26" s="4" t="s">
        <v>76</v>
      </c>
      <c r="F26" s="4" t="s">
        <v>37</v>
      </c>
      <c r="G26" s="4" t="s">
        <v>62</v>
      </c>
      <c r="H26" s="4">
        <v>3</v>
      </c>
      <c r="I26" s="4">
        <v>0</v>
      </c>
      <c r="J26" s="4">
        <v>0</v>
      </c>
      <c r="K26" s="4">
        <v>0</v>
      </c>
      <c r="L26" s="4">
        <f t="shared" si="0"/>
        <v>3</v>
      </c>
      <c r="M26" s="35" t="s">
        <v>77</v>
      </c>
      <c r="N26" s="4" t="s">
        <v>24</v>
      </c>
      <c r="O26" s="36" t="s">
        <v>24</v>
      </c>
      <c r="P26" s="36" t="s">
        <v>25</v>
      </c>
      <c r="Q26" s="46"/>
    </row>
    <row r="27" customFormat="1" ht="24" spans="1:17">
      <c r="A27" s="4">
        <v>24</v>
      </c>
      <c r="B27" s="4" t="s">
        <v>19</v>
      </c>
      <c r="C27" s="25">
        <v>20202144</v>
      </c>
      <c r="D27" s="4">
        <v>2020214410</v>
      </c>
      <c r="E27" s="4" t="s">
        <v>78</v>
      </c>
      <c r="F27" s="4" t="s">
        <v>37</v>
      </c>
      <c r="G27" s="4" t="s">
        <v>62</v>
      </c>
      <c r="H27" s="4">
        <v>3</v>
      </c>
      <c r="I27" s="4">
        <v>2</v>
      </c>
      <c r="J27" s="4">
        <v>0</v>
      </c>
      <c r="K27" s="4">
        <v>0</v>
      </c>
      <c r="L27" s="4">
        <f t="shared" si="0"/>
        <v>5</v>
      </c>
      <c r="M27" s="35" t="s">
        <v>79</v>
      </c>
      <c r="N27" s="4" t="s">
        <v>24</v>
      </c>
      <c r="O27" s="36" t="s">
        <v>24</v>
      </c>
      <c r="P27" s="36" t="s">
        <v>25</v>
      </c>
      <c r="Q27" s="46"/>
    </row>
    <row r="28" customFormat="1" ht="36" spans="1:17">
      <c r="A28" s="4">
        <v>25</v>
      </c>
      <c r="B28" s="4" t="s">
        <v>19</v>
      </c>
      <c r="C28" s="25">
        <v>20202144</v>
      </c>
      <c r="D28" s="4">
        <v>2020214411</v>
      </c>
      <c r="E28" s="4" t="s">
        <v>80</v>
      </c>
      <c r="F28" s="4" t="s">
        <v>37</v>
      </c>
      <c r="G28" s="4" t="s">
        <v>62</v>
      </c>
      <c r="H28" s="4">
        <v>6</v>
      </c>
      <c r="I28" s="4">
        <v>2</v>
      </c>
      <c r="J28" s="4">
        <v>0</v>
      </c>
      <c r="K28" s="4">
        <v>0</v>
      </c>
      <c r="L28" s="4">
        <f t="shared" si="0"/>
        <v>8</v>
      </c>
      <c r="M28" s="35" t="s">
        <v>81</v>
      </c>
      <c r="N28" s="4" t="s">
        <v>24</v>
      </c>
      <c r="O28" s="36" t="s">
        <v>24</v>
      </c>
      <c r="P28" s="36" t="s">
        <v>25</v>
      </c>
      <c r="Q28" s="46"/>
    </row>
    <row r="29" customFormat="1" ht="24" spans="1:17">
      <c r="A29" s="4">
        <v>26</v>
      </c>
      <c r="B29" s="4" t="s">
        <v>19</v>
      </c>
      <c r="C29" s="25">
        <v>20202144</v>
      </c>
      <c r="D29" s="4">
        <v>2020214412</v>
      </c>
      <c r="E29" s="4" t="s">
        <v>82</v>
      </c>
      <c r="F29" s="4" t="s">
        <v>37</v>
      </c>
      <c r="G29" s="4" t="s">
        <v>62</v>
      </c>
      <c r="H29" s="4">
        <v>6</v>
      </c>
      <c r="I29" s="4">
        <v>0</v>
      </c>
      <c r="J29" s="4">
        <v>0</v>
      </c>
      <c r="K29" s="4">
        <v>0</v>
      </c>
      <c r="L29" s="4">
        <f t="shared" si="0"/>
        <v>6</v>
      </c>
      <c r="M29" s="35" t="s">
        <v>83</v>
      </c>
      <c r="N29" s="4" t="s">
        <v>24</v>
      </c>
      <c r="O29" s="36" t="s">
        <v>24</v>
      </c>
      <c r="P29" s="36" t="s">
        <v>25</v>
      </c>
      <c r="Q29" s="46"/>
    </row>
    <row r="30" customFormat="1" ht="24" spans="1:17">
      <c r="A30" s="4">
        <v>27</v>
      </c>
      <c r="B30" s="4" t="s">
        <v>19</v>
      </c>
      <c r="C30" s="25">
        <v>20202145</v>
      </c>
      <c r="D30" s="4">
        <v>2020214527</v>
      </c>
      <c r="E30" s="4" t="s">
        <v>84</v>
      </c>
      <c r="F30" s="4" t="s">
        <v>37</v>
      </c>
      <c r="G30" s="4" t="s">
        <v>62</v>
      </c>
      <c r="H30" s="4">
        <v>0</v>
      </c>
      <c r="I30" s="4">
        <v>2</v>
      </c>
      <c r="J30" s="4">
        <v>0</v>
      </c>
      <c r="K30" s="4">
        <v>0</v>
      </c>
      <c r="L30" s="4">
        <f t="shared" si="0"/>
        <v>2</v>
      </c>
      <c r="M30" s="35" t="s">
        <v>65</v>
      </c>
      <c r="N30" s="4" t="s">
        <v>24</v>
      </c>
      <c r="O30" s="36" t="s">
        <v>24</v>
      </c>
      <c r="P30" s="36" t="s">
        <v>25</v>
      </c>
      <c r="Q30" s="46"/>
    </row>
    <row r="31" customFormat="1" ht="14.25" spans="1:17">
      <c r="A31" s="26"/>
      <c r="B31" s="26"/>
      <c r="C31" s="26"/>
      <c r="D31" s="27"/>
      <c r="E31" s="26"/>
      <c r="F31" s="27"/>
      <c r="G31" s="26"/>
      <c r="H31" s="26"/>
      <c r="I31" s="26"/>
      <c r="J31" s="26"/>
      <c r="K31" s="26"/>
      <c r="L31" s="26"/>
      <c r="M31" s="37" t="s">
        <v>85</v>
      </c>
      <c r="N31" s="38" t="s">
        <v>86</v>
      </c>
      <c r="O31" s="26"/>
      <c r="P31" s="26"/>
      <c r="Q31" s="47"/>
    </row>
    <row r="32" customFormat="1" ht="14.25" spans="1:17">
      <c r="A32" s="26"/>
      <c r="B32" s="26"/>
      <c r="C32" s="28" t="s">
        <v>87</v>
      </c>
      <c r="D32" s="29" t="s">
        <v>87</v>
      </c>
      <c r="E32" s="26"/>
      <c r="F32" s="27"/>
      <c r="G32" s="26"/>
      <c r="H32" s="26"/>
      <c r="I32" s="26"/>
      <c r="J32" s="26"/>
      <c r="K32" s="26"/>
      <c r="L32" s="26"/>
      <c r="M32" s="39"/>
      <c r="N32" s="26"/>
      <c r="O32" s="26"/>
      <c r="P32" s="26"/>
      <c r="Q32" s="47"/>
    </row>
    <row r="33" customFormat="1" ht="54" spans="1:17">
      <c r="A33" s="30" t="s">
        <v>88</v>
      </c>
      <c r="B33" s="31"/>
      <c r="C33" s="32" t="s">
        <v>89</v>
      </c>
      <c r="D33" s="33"/>
      <c r="E33" s="26"/>
      <c r="F33" s="27"/>
      <c r="G33" s="26"/>
      <c r="H33" s="26"/>
      <c r="I33" s="26"/>
      <c r="J33" s="26"/>
      <c r="K33" s="26"/>
      <c r="L33" s="26"/>
      <c r="M33" s="39"/>
      <c r="N33" s="40" t="s">
        <v>90</v>
      </c>
      <c r="O33" s="41"/>
      <c r="P33" s="26"/>
      <c r="Q33" s="47"/>
    </row>
    <row r="36" ht="14.25" spans="1:17">
      <c r="A36" s="34" t="s">
        <v>91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42"/>
      <c r="P36" s="42"/>
      <c r="Q36" s="42"/>
    </row>
    <row r="37" ht="14.25" spans="9:16">
      <c r="I37" s="43" t="s">
        <v>92</v>
      </c>
      <c r="J37" s="43"/>
      <c r="K37" s="43"/>
      <c r="L37" s="43"/>
      <c r="M37" s="43"/>
      <c r="N37" s="43"/>
      <c r="O37" s="43"/>
      <c r="P37" s="43"/>
    </row>
  </sheetData>
  <autoFilter ref="A3:Q33">
    <extLst/>
  </autoFilter>
  <mergeCells count="18">
    <mergeCell ref="A1:P1"/>
    <mergeCell ref="H2:K2"/>
    <mergeCell ref="C33:D33"/>
    <mergeCell ref="N33:O33"/>
    <mergeCell ref="I37:P37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  <mergeCell ref="P2:P3"/>
    <mergeCell ref="Q2:Q3"/>
  </mergeCells>
  <pageMargins left="0.700694444444445" right="0.700694444444445" top="0.751388888888889" bottom="0.751388888888889" header="0.298611111111111" footer="0.298611111111111"/>
  <pageSetup paperSize="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1" sqref="A11"/>
    </sheetView>
  </sheetViews>
  <sheetFormatPr defaultColWidth="9" defaultRowHeight="13.5" outlineLevelRow="3"/>
  <cols>
    <col min="1" max="1" width="105" customWidth="1"/>
  </cols>
  <sheetData>
    <row r="1" ht="14.25" spans="1:1">
      <c r="A1" s="18" t="s">
        <v>93</v>
      </c>
    </row>
    <row r="2" ht="14.25" spans="1:1">
      <c r="A2" s="18" t="s">
        <v>94</v>
      </c>
    </row>
    <row r="3" ht="14.25" spans="1:1">
      <c r="A3" s="18" t="s">
        <v>95</v>
      </c>
    </row>
    <row r="4" ht="14.25" spans="1:1">
      <c r="A4" s="18" t="s">
        <v>96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topLeftCell="A22" workbookViewId="0">
      <selection activeCell="A1" sqref="$A1:$XFD27"/>
    </sheetView>
  </sheetViews>
  <sheetFormatPr defaultColWidth="9" defaultRowHeight="13.5"/>
  <cols>
    <col min="3" max="3" width="9.375"/>
    <col min="4" max="4" width="11.5" customWidth="1"/>
  </cols>
  <sheetData>
    <row r="1" ht="122.25" spans="1:16">
      <c r="A1" s="1">
        <v>8</v>
      </c>
      <c r="B1" s="2" t="s">
        <v>97</v>
      </c>
      <c r="C1" s="3">
        <v>20172133</v>
      </c>
      <c r="D1" s="3">
        <v>2017213210</v>
      </c>
      <c r="E1" s="49" t="s">
        <v>20</v>
      </c>
      <c r="F1" s="3" t="s">
        <v>21</v>
      </c>
      <c r="G1" s="3" t="s">
        <v>22</v>
      </c>
      <c r="H1" s="3">
        <v>15</v>
      </c>
      <c r="I1" s="3"/>
      <c r="J1" s="3"/>
      <c r="K1" s="3">
        <v>1</v>
      </c>
      <c r="L1" s="3">
        <f t="shared" ref="L1:L27" si="0">SUM(H1:K1)</f>
        <v>16</v>
      </c>
      <c r="M1" s="8" t="s">
        <v>98</v>
      </c>
      <c r="N1" s="9" t="s">
        <v>24</v>
      </c>
      <c r="O1" s="9" t="s">
        <v>24</v>
      </c>
      <c r="P1" s="10" t="s">
        <v>25</v>
      </c>
    </row>
    <row r="2" customFormat="1" ht="32" customHeight="1" spans="1:17">
      <c r="A2" s="4">
        <v>1</v>
      </c>
      <c r="B2" s="5" t="s">
        <v>97</v>
      </c>
      <c r="C2" s="6">
        <v>20172134</v>
      </c>
      <c r="D2" s="6">
        <v>2017213107</v>
      </c>
      <c r="E2" s="50" t="s">
        <v>26</v>
      </c>
      <c r="F2" s="6" t="s">
        <v>27</v>
      </c>
      <c r="G2" s="6" t="s">
        <v>22</v>
      </c>
      <c r="H2" s="6">
        <v>5</v>
      </c>
      <c r="I2" s="6">
        <v>0</v>
      </c>
      <c r="J2" s="6">
        <v>0</v>
      </c>
      <c r="K2" s="6">
        <v>0</v>
      </c>
      <c r="L2" s="6">
        <f t="shared" si="0"/>
        <v>5</v>
      </c>
      <c r="M2" s="11" t="s">
        <v>28</v>
      </c>
      <c r="N2" s="12" t="s">
        <v>24</v>
      </c>
      <c r="O2" s="13" t="s">
        <v>24</v>
      </c>
      <c r="P2" s="6" t="s">
        <v>25</v>
      </c>
      <c r="Q2" s="17"/>
    </row>
    <row r="3" customFormat="1" ht="31" customHeight="1" spans="1:17">
      <c r="A3" s="4">
        <v>2</v>
      </c>
      <c r="B3" s="5" t="s">
        <v>97</v>
      </c>
      <c r="C3" s="6">
        <v>20172134</v>
      </c>
      <c r="D3" s="6">
        <v>2017213402</v>
      </c>
      <c r="E3" s="50" t="s">
        <v>29</v>
      </c>
      <c r="F3" s="6" t="s">
        <v>27</v>
      </c>
      <c r="G3" s="6" t="s">
        <v>22</v>
      </c>
      <c r="H3" s="6">
        <v>11</v>
      </c>
      <c r="I3" s="6">
        <v>0</v>
      </c>
      <c r="J3" s="6">
        <v>0</v>
      </c>
      <c r="K3" s="6">
        <v>0</v>
      </c>
      <c r="L3" s="6">
        <f t="shared" si="0"/>
        <v>11</v>
      </c>
      <c r="M3" s="11" t="s">
        <v>30</v>
      </c>
      <c r="N3" s="12" t="s">
        <v>24</v>
      </c>
      <c r="O3" s="13" t="s">
        <v>24</v>
      </c>
      <c r="P3" s="6" t="s">
        <v>25</v>
      </c>
      <c r="Q3" s="17"/>
    </row>
    <row r="4" customFormat="1" ht="162" spans="1:17">
      <c r="A4" s="4">
        <v>3</v>
      </c>
      <c r="B4" s="5" t="s">
        <v>97</v>
      </c>
      <c r="C4" s="6">
        <v>20173133</v>
      </c>
      <c r="D4" s="6">
        <v>2017313309</v>
      </c>
      <c r="E4" s="6" t="s">
        <v>31</v>
      </c>
      <c r="F4" s="6" t="s">
        <v>32</v>
      </c>
      <c r="G4" s="6" t="s">
        <v>22</v>
      </c>
      <c r="H4" s="6">
        <v>17</v>
      </c>
      <c r="I4" s="6">
        <v>0</v>
      </c>
      <c r="J4" s="6">
        <v>0</v>
      </c>
      <c r="K4" s="6">
        <v>0</v>
      </c>
      <c r="L4" s="6">
        <f t="shared" si="0"/>
        <v>17</v>
      </c>
      <c r="M4" s="11" t="s">
        <v>33</v>
      </c>
      <c r="N4" s="12" t="s">
        <v>24</v>
      </c>
      <c r="O4" s="13" t="s">
        <v>24</v>
      </c>
      <c r="P4" s="6"/>
      <c r="Q4" s="17"/>
    </row>
    <row r="5" customFormat="1" ht="405" spans="1:17">
      <c r="A5" s="4">
        <v>4</v>
      </c>
      <c r="B5" s="5" t="s">
        <v>97</v>
      </c>
      <c r="C5" s="6">
        <v>20182131</v>
      </c>
      <c r="D5" s="6">
        <v>2017283233</v>
      </c>
      <c r="E5" s="50" t="s">
        <v>36</v>
      </c>
      <c r="F5" s="6" t="s">
        <v>37</v>
      </c>
      <c r="G5" s="6" t="s">
        <v>22</v>
      </c>
      <c r="H5" s="6">
        <v>23.6</v>
      </c>
      <c r="I5" s="6"/>
      <c r="J5" s="6"/>
      <c r="K5" s="6"/>
      <c r="L5" s="6">
        <f t="shared" si="0"/>
        <v>23.6</v>
      </c>
      <c r="M5" s="11" t="s">
        <v>38</v>
      </c>
      <c r="N5" s="12" t="s">
        <v>24</v>
      </c>
      <c r="O5" s="13" t="s">
        <v>24</v>
      </c>
      <c r="P5" s="6"/>
      <c r="Q5" s="17"/>
    </row>
    <row r="6" customFormat="1" ht="175" customHeight="1" spans="1:17">
      <c r="A6" s="4">
        <v>5</v>
      </c>
      <c r="B6" s="5" t="s">
        <v>97</v>
      </c>
      <c r="C6" s="6">
        <v>20182132</v>
      </c>
      <c r="D6" s="6">
        <v>2018213209</v>
      </c>
      <c r="E6" s="6" t="s">
        <v>39</v>
      </c>
      <c r="F6" s="6" t="s">
        <v>27</v>
      </c>
      <c r="G6" s="6" t="s">
        <v>22</v>
      </c>
      <c r="H6" s="6">
        <v>18.8</v>
      </c>
      <c r="I6" s="6">
        <v>6</v>
      </c>
      <c r="J6" s="6">
        <v>2</v>
      </c>
      <c r="K6" s="6">
        <v>3</v>
      </c>
      <c r="L6" s="6">
        <f t="shared" si="0"/>
        <v>29.8</v>
      </c>
      <c r="M6" s="11" t="s">
        <v>99</v>
      </c>
      <c r="N6" s="12" t="s">
        <v>24</v>
      </c>
      <c r="O6" s="13" t="s">
        <v>24</v>
      </c>
      <c r="P6" s="14"/>
      <c r="Q6" s="17"/>
    </row>
    <row r="7" customFormat="1" ht="33" customHeight="1" spans="1:17">
      <c r="A7" s="4">
        <v>6</v>
      </c>
      <c r="B7" s="5" t="s">
        <v>97</v>
      </c>
      <c r="C7" s="6">
        <v>20182132</v>
      </c>
      <c r="D7" s="6">
        <v>2018213309</v>
      </c>
      <c r="E7" s="6" t="s">
        <v>41</v>
      </c>
      <c r="F7" s="6" t="s">
        <v>27</v>
      </c>
      <c r="G7" s="6" t="s">
        <v>22</v>
      </c>
      <c r="H7" s="6">
        <v>3</v>
      </c>
      <c r="I7" s="6">
        <v>0</v>
      </c>
      <c r="J7" s="6">
        <v>0</v>
      </c>
      <c r="K7" s="6">
        <v>0</v>
      </c>
      <c r="L7" s="6">
        <f t="shared" si="0"/>
        <v>3</v>
      </c>
      <c r="M7" s="11" t="s">
        <v>42</v>
      </c>
      <c r="N7" s="12" t="s">
        <v>24</v>
      </c>
      <c r="O7" s="13" t="s">
        <v>24</v>
      </c>
      <c r="P7" s="15" t="s">
        <v>25</v>
      </c>
      <c r="Q7" s="17"/>
    </row>
    <row r="8" customFormat="1" ht="81" spans="1:17">
      <c r="A8" s="4">
        <v>7</v>
      </c>
      <c r="B8" s="5" t="s">
        <v>97</v>
      </c>
      <c r="C8" s="6">
        <v>20182132</v>
      </c>
      <c r="D8" s="6">
        <v>2018213809</v>
      </c>
      <c r="E8" s="50" t="s">
        <v>43</v>
      </c>
      <c r="F8" s="6" t="s">
        <v>27</v>
      </c>
      <c r="G8" s="6" t="s">
        <v>22</v>
      </c>
      <c r="H8" s="6">
        <v>4</v>
      </c>
      <c r="I8" s="6">
        <v>0</v>
      </c>
      <c r="J8" s="6">
        <v>0</v>
      </c>
      <c r="K8" s="6">
        <v>2</v>
      </c>
      <c r="L8" s="6">
        <f t="shared" si="0"/>
        <v>6</v>
      </c>
      <c r="M8" s="11" t="s">
        <v>100</v>
      </c>
      <c r="N8" s="12" t="s">
        <v>24</v>
      </c>
      <c r="O8" s="13" t="s">
        <v>24</v>
      </c>
      <c r="P8" s="15" t="s">
        <v>25</v>
      </c>
      <c r="Q8" s="17"/>
    </row>
    <row r="9" customFormat="1" ht="40.5" spans="1:17">
      <c r="A9" s="4">
        <v>9</v>
      </c>
      <c r="B9" s="5" t="s">
        <v>97</v>
      </c>
      <c r="C9" s="6">
        <v>20182133</v>
      </c>
      <c r="D9" s="6">
        <v>2018213111</v>
      </c>
      <c r="E9" s="50" t="s">
        <v>45</v>
      </c>
      <c r="F9" s="6" t="s">
        <v>21</v>
      </c>
      <c r="G9" s="6" t="s">
        <v>22</v>
      </c>
      <c r="H9" s="6">
        <v>1</v>
      </c>
      <c r="I9" s="6">
        <v>0</v>
      </c>
      <c r="J9" s="6">
        <v>0</v>
      </c>
      <c r="K9" s="6">
        <v>0</v>
      </c>
      <c r="L9" s="6">
        <f t="shared" si="0"/>
        <v>1</v>
      </c>
      <c r="M9" s="11" t="s">
        <v>46</v>
      </c>
      <c r="N9" s="12" t="s">
        <v>24</v>
      </c>
      <c r="O9" s="13" t="s">
        <v>24</v>
      </c>
      <c r="P9" s="15" t="s">
        <v>25</v>
      </c>
      <c r="Q9" s="17"/>
    </row>
    <row r="10" customFormat="1" ht="22" customHeight="1" spans="1:17">
      <c r="A10" s="4">
        <v>10</v>
      </c>
      <c r="B10" s="5" t="s">
        <v>97</v>
      </c>
      <c r="C10" s="6">
        <v>20182133</v>
      </c>
      <c r="D10" s="6">
        <v>2018213224</v>
      </c>
      <c r="E10" s="50" t="s">
        <v>47</v>
      </c>
      <c r="F10" s="6" t="s">
        <v>21</v>
      </c>
      <c r="G10" s="6" t="s">
        <v>22</v>
      </c>
      <c r="H10" s="6">
        <v>3</v>
      </c>
      <c r="I10" s="6">
        <v>0</v>
      </c>
      <c r="J10" s="6">
        <v>0</v>
      </c>
      <c r="K10" s="6">
        <v>0</v>
      </c>
      <c r="L10" s="6">
        <f t="shared" si="0"/>
        <v>3</v>
      </c>
      <c r="M10" s="11" t="s">
        <v>48</v>
      </c>
      <c r="N10" s="12" t="s">
        <v>24</v>
      </c>
      <c r="O10" s="13" t="s">
        <v>24</v>
      </c>
      <c r="P10" s="15" t="s">
        <v>25</v>
      </c>
      <c r="Q10" s="17"/>
    </row>
    <row r="11" customFormat="1" ht="22" customHeight="1" spans="1:17">
      <c r="A11" s="4">
        <v>11</v>
      </c>
      <c r="B11" s="5" t="s">
        <v>97</v>
      </c>
      <c r="C11" s="6">
        <v>20182133</v>
      </c>
      <c r="D11" s="6">
        <v>2018213611</v>
      </c>
      <c r="E11" s="50" t="s">
        <v>49</v>
      </c>
      <c r="F11" s="6" t="s">
        <v>21</v>
      </c>
      <c r="G11" s="6" t="s">
        <v>22</v>
      </c>
      <c r="H11" s="6">
        <v>0</v>
      </c>
      <c r="I11" s="6">
        <v>0</v>
      </c>
      <c r="J11" s="6">
        <v>0</v>
      </c>
      <c r="K11" s="6">
        <v>2</v>
      </c>
      <c r="L11" s="6">
        <f t="shared" si="0"/>
        <v>2</v>
      </c>
      <c r="M11" s="11" t="s">
        <v>50</v>
      </c>
      <c r="N11" s="12" t="s">
        <v>24</v>
      </c>
      <c r="O11" s="13" t="s">
        <v>24</v>
      </c>
      <c r="P11" s="15" t="s">
        <v>25</v>
      </c>
      <c r="Q11" s="17"/>
    </row>
    <row r="12" customFormat="1" ht="22" customHeight="1" spans="1:17">
      <c r="A12" s="4">
        <v>12</v>
      </c>
      <c r="B12" s="5" t="s">
        <v>97</v>
      </c>
      <c r="C12" s="6">
        <v>20182134</v>
      </c>
      <c r="D12" s="6">
        <v>2018213310</v>
      </c>
      <c r="E12" s="6" t="s">
        <v>51</v>
      </c>
      <c r="F12" s="6" t="s">
        <v>21</v>
      </c>
      <c r="G12" s="6" t="s">
        <v>22</v>
      </c>
      <c r="H12" s="6">
        <v>3</v>
      </c>
      <c r="I12" s="6">
        <v>0</v>
      </c>
      <c r="J12" s="6">
        <v>0</v>
      </c>
      <c r="K12" s="6">
        <v>0</v>
      </c>
      <c r="L12" s="6">
        <f t="shared" si="0"/>
        <v>3</v>
      </c>
      <c r="M12" s="11" t="s">
        <v>52</v>
      </c>
      <c r="N12" s="12" t="s">
        <v>24</v>
      </c>
      <c r="O12" s="13" t="s">
        <v>24</v>
      </c>
      <c r="P12" s="15" t="s">
        <v>25</v>
      </c>
      <c r="Q12" s="17"/>
    </row>
    <row r="13" customFormat="1" ht="22" customHeight="1" spans="1:17">
      <c r="A13" s="4">
        <v>13</v>
      </c>
      <c r="B13" s="5" t="s">
        <v>97</v>
      </c>
      <c r="C13" s="6">
        <v>20182135</v>
      </c>
      <c r="D13" s="6">
        <v>2018213510</v>
      </c>
      <c r="E13" s="6" t="s">
        <v>53</v>
      </c>
      <c r="F13" s="6" t="s">
        <v>54</v>
      </c>
      <c r="G13" s="6" t="s">
        <v>22</v>
      </c>
      <c r="H13" s="6">
        <v>4</v>
      </c>
      <c r="I13" s="6">
        <v>0</v>
      </c>
      <c r="J13" s="6">
        <v>0</v>
      </c>
      <c r="K13" s="6">
        <v>0</v>
      </c>
      <c r="L13" s="6">
        <f t="shared" si="0"/>
        <v>4</v>
      </c>
      <c r="M13" s="11" t="s">
        <v>55</v>
      </c>
      <c r="N13" s="12" t="s">
        <v>24</v>
      </c>
      <c r="O13" s="13" t="s">
        <v>24</v>
      </c>
      <c r="P13" s="15" t="s">
        <v>25</v>
      </c>
      <c r="Q13" s="17"/>
    </row>
    <row r="14" customFormat="1" ht="27" customHeight="1" spans="1:17">
      <c r="A14" s="4">
        <v>14</v>
      </c>
      <c r="B14" s="5" t="s">
        <v>97</v>
      </c>
      <c r="C14" s="6">
        <v>20183132</v>
      </c>
      <c r="D14" s="6">
        <v>2018313206</v>
      </c>
      <c r="E14" s="6" t="s">
        <v>56</v>
      </c>
      <c r="F14" s="6" t="s">
        <v>57</v>
      </c>
      <c r="G14" s="6" t="s">
        <v>22</v>
      </c>
      <c r="H14" s="6">
        <v>3</v>
      </c>
      <c r="I14" s="6">
        <v>0</v>
      </c>
      <c r="J14" s="6">
        <v>0</v>
      </c>
      <c r="K14" s="6">
        <v>0</v>
      </c>
      <c r="L14" s="6">
        <f t="shared" si="0"/>
        <v>3</v>
      </c>
      <c r="M14" s="11" t="s">
        <v>58</v>
      </c>
      <c r="N14" s="12" t="s">
        <v>24</v>
      </c>
      <c r="O14" s="13" t="s">
        <v>24</v>
      </c>
      <c r="P14" s="15" t="s">
        <v>25</v>
      </c>
      <c r="Q14" s="17"/>
    </row>
    <row r="15" customFormat="1" ht="22" customHeight="1" spans="1:17">
      <c r="A15" s="4">
        <v>15</v>
      </c>
      <c r="B15" s="5" t="s">
        <v>97</v>
      </c>
      <c r="C15" s="6">
        <v>20183132</v>
      </c>
      <c r="D15" s="6">
        <v>2018313231</v>
      </c>
      <c r="E15" s="6" t="s">
        <v>59</v>
      </c>
      <c r="F15" s="6" t="s">
        <v>57</v>
      </c>
      <c r="G15" s="6" t="s">
        <v>22</v>
      </c>
      <c r="H15" s="6">
        <v>6</v>
      </c>
      <c r="I15" s="6">
        <v>0</v>
      </c>
      <c r="J15" s="6">
        <v>0</v>
      </c>
      <c r="K15" s="6">
        <v>0</v>
      </c>
      <c r="L15" s="6">
        <f t="shared" si="0"/>
        <v>6</v>
      </c>
      <c r="M15" s="11" t="s">
        <v>101</v>
      </c>
      <c r="N15" s="12" t="s">
        <v>24</v>
      </c>
      <c r="O15" s="13" t="s">
        <v>24</v>
      </c>
      <c r="P15" s="15" t="s">
        <v>25</v>
      </c>
      <c r="Q15" s="17"/>
    </row>
    <row r="16" customFormat="1" ht="54" spans="1:17">
      <c r="A16" s="4">
        <v>16</v>
      </c>
      <c r="B16" s="5" t="s">
        <v>97</v>
      </c>
      <c r="C16" s="6">
        <v>20202141</v>
      </c>
      <c r="D16" s="6">
        <v>2020214103</v>
      </c>
      <c r="E16" s="6" t="s">
        <v>61</v>
      </c>
      <c r="F16" s="6" t="s">
        <v>37</v>
      </c>
      <c r="G16" s="6" t="s">
        <v>62</v>
      </c>
      <c r="H16" s="6">
        <v>3</v>
      </c>
      <c r="I16" s="6">
        <v>0</v>
      </c>
      <c r="J16" s="6">
        <v>0</v>
      </c>
      <c r="K16" s="6">
        <v>0</v>
      </c>
      <c r="L16" s="6">
        <f t="shared" si="0"/>
        <v>3</v>
      </c>
      <c r="M16" s="11" t="s">
        <v>63</v>
      </c>
      <c r="N16" s="12" t="s">
        <v>24</v>
      </c>
      <c r="O16" s="13" t="s">
        <v>24</v>
      </c>
      <c r="P16" s="15" t="s">
        <v>25</v>
      </c>
      <c r="Q16" s="17"/>
    </row>
    <row r="17" customFormat="1" ht="22" customHeight="1" spans="1:17">
      <c r="A17" s="4">
        <v>17</v>
      </c>
      <c r="B17" s="5" t="s">
        <v>97</v>
      </c>
      <c r="C17" s="6">
        <v>20202141</v>
      </c>
      <c r="D17" s="6">
        <v>2020214128</v>
      </c>
      <c r="E17" s="6" t="s">
        <v>64</v>
      </c>
      <c r="F17" s="6" t="s">
        <v>37</v>
      </c>
      <c r="G17" s="6" t="s">
        <v>62</v>
      </c>
      <c r="H17" s="6">
        <v>0</v>
      </c>
      <c r="I17" s="6">
        <v>2</v>
      </c>
      <c r="J17" s="6">
        <v>0</v>
      </c>
      <c r="K17" s="6">
        <v>0</v>
      </c>
      <c r="L17" s="6">
        <f t="shared" si="0"/>
        <v>2</v>
      </c>
      <c r="M17" s="11" t="s">
        <v>65</v>
      </c>
      <c r="N17" s="12" t="s">
        <v>24</v>
      </c>
      <c r="O17" s="13" t="s">
        <v>24</v>
      </c>
      <c r="P17" s="15" t="s">
        <v>25</v>
      </c>
      <c r="Q17" s="17"/>
    </row>
    <row r="18" customFormat="1" ht="22" customHeight="1" spans="1:17">
      <c r="A18" s="4">
        <v>18</v>
      </c>
      <c r="B18" s="5" t="s">
        <v>97</v>
      </c>
      <c r="C18" s="6">
        <v>20202142</v>
      </c>
      <c r="D18" s="6">
        <v>2020214209</v>
      </c>
      <c r="E18" s="6" t="s">
        <v>66</v>
      </c>
      <c r="F18" s="6" t="s">
        <v>37</v>
      </c>
      <c r="G18" s="6" t="s">
        <v>62</v>
      </c>
      <c r="H18" s="6">
        <v>3</v>
      </c>
      <c r="I18" s="6">
        <v>0</v>
      </c>
      <c r="J18" s="6">
        <v>0</v>
      </c>
      <c r="K18" s="6">
        <v>0</v>
      </c>
      <c r="L18" s="6">
        <f t="shared" si="0"/>
        <v>3</v>
      </c>
      <c r="M18" s="11" t="s">
        <v>67</v>
      </c>
      <c r="N18" s="12" t="s">
        <v>24</v>
      </c>
      <c r="O18" s="13" t="s">
        <v>24</v>
      </c>
      <c r="P18" s="15" t="s">
        <v>25</v>
      </c>
      <c r="Q18" s="17"/>
    </row>
    <row r="19" customFormat="1" ht="22" customHeight="1" spans="1:17">
      <c r="A19" s="4">
        <v>19</v>
      </c>
      <c r="B19" s="5" t="s">
        <v>97</v>
      </c>
      <c r="C19" s="6">
        <v>20202142</v>
      </c>
      <c r="D19" s="6">
        <v>2020214211</v>
      </c>
      <c r="E19" s="6" t="s">
        <v>68</v>
      </c>
      <c r="F19" s="6" t="s">
        <v>37</v>
      </c>
      <c r="G19" s="6" t="s">
        <v>62</v>
      </c>
      <c r="H19" s="6">
        <v>6</v>
      </c>
      <c r="I19" s="6">
        <v>0</v>
      </c>
      <c r="J19" s="6">
        <v>0</v>
      </c>
      <c r="K19" s="6">
        <v>0</v>
      </c>
      <c r="L19" s="6">
        <f t="shared" si="0"/>
        <v>6</v>
      </c>
      <c r="M19" s="11" t="s">
        <v>69</v>
      </c>
      <c r="N19" s="12" t="s">
        <v>24</v>
      </c>
      <c r="O19" s="13" t="s">
        <v>24</v>
      </c>
      <c r="P19" s="15" t="s">
        <v>25</v>
      </c>
      <c r="Q19" s="17"/>
    </row>
    <row r="20" customFormat="1" ht="81" spans="1:17">
      <c r="A20" s="4">
        <v>20</v>
      </c>
      <c r="B20" s="5" t="s">
        <v>97</v>
      </c>
      <c r="C20" s="6">
        <v>20202143</v>
      </c>
      <c r="D20" s="6">
        <v>2020214304</v>
      </c>
      <c r="E20" s="6" t="s">
        <v>70</v>
      </c>
      <c r="F20" s="6" t="s">
        <v>37</v>
      </c>
      <c r="G20" s="6" t="s">
        <v>62</v>
      </c>
      <c r="H20" s="6">
        <v>6</v>
      </c>
      <c r="I20" s="6">
        <v>0</v>
      </c>
      <c r="J20" s="6">
        <v>0</v>
      </c>
      <c r="K20" s="6">
        <v>0</v>
      </c>
      <c r="L20" s="6">
        <f t="shared" si="0"/>
        <v>6</v>
      </c>
      <c r="M20" s="11" t="s">
        <v>71</v>
      </c>
      <c r="N20" s="12" t="s">
        <v>24</v>
      </c>
      <c r="O20" s="13" t="s">
        <v>24</v>
      </c>
      <c r="P20" s="15" t="s">
        <v>25</v>
      </c>
      <c r="Q20" s="17"/>
    </row>
    <row r="21" customFormat="1" ht="30" customHeight="1" spans="1:17">
      <c r="A21" s="4">
        <v>21</v>
      </c>
      <c r="B21" s="5" t="s">
        <v>97</v>
      </c>
      <c r="C21" s="6">
        <v>20202143</v>
      </c>
      <c r="D21" s="6">
        <v>2020214307</v>
      </c>
      <c r="E21" s="6" t="s">
        <v>72</v>
      </c>
      <c r="F21" s="6" t="s">
        <v>37</v>
      </c>
      <c r="G21" s="6" t="s">
        <v>62</v>
      </c>
      <c r="H21" s="6">
        <v>3</v>
      </c>
      <c r="I21" s="6">
        <v>0</v>
      </c>
      <c r="J21" s="6">
        <v>0</v>
      </c>
      <c r="K21" s="6">
        <v>0</v>
      </c>
      <c r="L21" s="6">
        <f t="shared" si="0"/>
        <v>3</v>
      </c>
      <c r="M21" s="11" t="s">
        <v>73</v>
      </c>
      <c r="N21" s="12" t="s">
        <v>24</v>
      </c>
      <c r="O21" s="13" t="s">
        <v>24</v>
      </c>
      <c r="P21" s="15" t="s">
        <v>25</v>
      </c>
      <c r="Q21" s="17"/>
    </row>
    <row r="22" customFormat="1" ht="32" customHeight="1" spans="1:17">
      <c r="A22" s="4">
        <v>22</v>
      </c>
      <c r="B22" s="5" t="s">
        <v>97</v>
      </c>
      <c r="C22" s="6">
        <v>20202143</v>
      </c>
      <c r="D22" s="6">
        <v>2020214336</v>
      </c>
      <c r="E22" s="6" t="s">
        <v>74</v>
      </c>
      <c r="F22" s="6" t="s">
        <v>37</v>
      </c>
      <c r="G22" s="6" t="s">
        <v>62</v>
      </c>
      <c r="H22" s="6">
        <v>3</v>
      </c>
      <c r="I22" s="6">
        <v>0</v>
      </c>
      <c r="J22" s="6">
        <v>0</v>
      </c>
      <c r="K22" s="6">
        <v>0</v>
      </c>
      <c r="L22" s="6">
        <f t="shared" si="0"/>
        <v>3</v>
      </c>
      <c r="M22" s="11" t="s">
        <v>75</v>
      </c>
      <c r="N22" s="12" t="s">
        <v>24</v>
      </c>
      <c r="O22" s="13" t="s">
        <v>24</v>
      </c>
      <c r="P22" s="15" t="s">
        <v>25</v>
      </c>
      <c r="Q22" s="17"/>
    </row>
    <row r="23" customFormat="1" ht="22" customHeight="1" spans="1:17">
      <c r="A23" s="4">
        <v>23</v>
      </c>
      <c r="B23" s="5" t="s">
        <v>97</v>
      </c>
      <c r="C23" s="6">
        <v>20202144</v>
      </c>
      <c r="D23" s="6">
        <v>2020214406</v>
      </c>
      <c r="E23" s="6" t="s">
        <v>76</v>
      </c>
      <c r="F23" s="6" t="s">
        <v>37</v>
      </c>
      <c r="G23" s="6" t="s">
        <v>62</v>
      </c>
      <c r="H23" s="6">
        <v>3</v>
      </c>
      <c r="I23" s="6">
        <v>0</v>
      </c>
      <c r="J23" s="6">
        <v>0</v>
      </c>
      <c r="K23" s="6">
        <v>0</v>
      </c>
      <c r="L23" s="6">
        <f t="shared" si="0"/>
        <v>3</v>
      </c>
      <c r="M23" s="11" t="s">
        <v>77</v>
      </c>
      <c r="N23" s="12" t="s">
        <v>24</v>
      </c>
      <c r="O23" s="13" t="s">
        <v>24</v>
      </c>
      <c r="P23" s="15" t="s">
        <v>25</v>
      </c>
      <c r="Q23" s="17"/>
    </row>
    <row r="24" customFormat="1" ht="22" customHeight="1" spans="1:17">
      <c r="A24" s="4">
        <v>24</v>
      </c>
      <c r="B24" s="5" t="s">
        <v>97</v>
      </c>
      <c r="C24" s="6">
        <v>20202144</v>
      </c>
      <c r="D24" s="6">
        <v>2020214410</v>
      </c>
      <c r="E24" s="6" t="s">
        <v>78</v>
      </c>
      <c r="F24" s="6" t="s">
        <v>37</v>
      </c>
      <c r="G24" s="6" t="s">
        <v>62</v>
      </c>
      <c r="H24" s="6">
        <v>3</v>
      </c>
      <c r="I24" s="6">
        <v>2</v>
      </c>
      <c r="J24" s="6">
        <v>0</v>
      </c>
      <c r="K24" s="6">
        <v>0</v>
      </c>
      <c r="L24" s="6">
        <f t="shared" si="0"/>
        <v>5</v>
      </c>
      <c r="M24" s="11" t="s">
        <v>79</v>
      </c>
      <c r="N24" s="12" t="s">
        <v>24</v>
      </c>
      <c r="O24" s="13" t="s">
        <v>24</v>
      </c>
      <c r="P24" s="15" t="s">
        <v>25</v>
      </c>
      <c r="Q24" s="17"/>
    </row>
    <row r="25" customFormat="1" ht="34" customHeight="1" spans="1:17">
      <c r="A25" s="4">
        <v>25</v>
      </c>
      <c r="B25" s="5" t="s">
        <v>97</v>
      </c>
      <c r="C25" s="6">
        <v>20202144</v>
      </c>
      <c r="D25" s="6">
        <v>2020214411</v>
      </c>
      <c r="E25" s="6" t="s">
        <v>80</v>
      </c>
      <c r="F25" s="6" t="s">
        <v>37</v>
      </c>
      <c r="G25" s="6" t="s">
        <v>62</v>
      </c>
      <c r="H25" s="6">
        <v>6</v>
      </c>
      <c r="I25" s="6">
        <v>2</v>
      </c>
      <c r="J25" s="6">
        <v>0</v>
      </c>
      <c r="K25" s="6">
        <v>0</v>
      </c>
      <c r="L25" s="6">
        <f t="shared" si="0"/>
        <v>8</v>
      </c>
      <c r="M25" s="11" t="s">
        <v>81</v>
      </c>
      <c r="N25" s="12" t="s">
        <v>24</v>
      </c>
      <c r="O25" s="13" t="s">
        <v>24</v>
      </c>
      <c r="P25" s="15" t="s">
        <v>25</v>
      </c>
      <c r="Q25" s="17"/>
    </row>
    <row r="26" customFormat="1" ht="81" spans="1:17">
      <c r="A26" s="4">
        <v>26</v>
      </c>
      <c r="B26" s="5" t="s">
        <v>97</v>
      </c>
      <c r="C26" s="6">
        <v>20202144</v>
      </c>
      <c r="D26" s="6">
        <v>2020214412</v>
      </c>
      <c r="E26" s="6" t="s">
        <v>82</v>
      </c>
      <c r="F26" s="6" t="s">
        <v>37</v>
      </c>
      <c r="G26" s="6" t="s">
        <v>62</v>
      </c>
      <c r="H26" s="6">
        <v>6</v>
      </c>
      <c r="I26" s="6">
        <v>0</v>
      </c>
      <c r="J26" s="6">
        <v>0</v>
      </c>
      <c r="K26" s="6">
        <v>0</v>
      </c>
      <c r="L26" s="6">
        <f t="shared" si="0"/>
        <v>6</v>
      </c>
      <c r="M26" s="11" t="s">
        <v>83</v>
      </c>
      <c r="N26" s="12" t="s">
        <v>24</v>
      </c>
      <c r="O26" s="13" t="s">
        <v>24</v>
      </c>
      <c r="P26" s="15" t="s">
        <v>25</v>
      </c>
      <c r="Q26" s="17"/>
    </row>
    <row r="27" customFormat="1" ht="33" customHeight="1" spans="1:17">
      <c r="A27" s="4">
        <v>27</v>
      </c>
      <c r="B27" s="5" t="s">
        <v>97</v>
      </c>
      <c r="C27" s="6">
        <v>20202145</v>
      </c>
      <c r="D27" s="6">
        <v>2020214527</v>
      </c>
      <c r="E27" s="6" t="s">
        <v>84</v>
      </c>
      <c r="F27" s="6" t="s">
        <v>37</v>
      </c>
      <c r="G27" s="6" t="s">
        <v>62</v>
      </c>
      <c r="H27" s="6">
        <v>0</v>
      </c>
      <c r="I27" s="6">
        <v>2</v>
      </c>
      <c r="J27" s="6">
        <v>0</v>
      </c>
      <c r="K27" s="6">
        <v>0</v>
      </c>
      <c r="L27" s="6">
        <f t="shared" si="0"/>
        <v>2</v>
      </c>
      <c r="M27" s="11" t="s">
        <v>65</v>
      </c>
      <c r="N27" s="12" t="s">
        <v>24</v>
      </c>
      <c r="O27" s="13" t="s">
        <v>24</v>
      </c>
      <c r="P27" s="15" t="s">
        <v>25</v>
      </c>
      <c r="Q27" s="17"/>
    </row>
    <row r="28" customFormat="1" ht="22" customHeight="1" spans="1:17">
      <c r="A28" s="7"/>
      <c r="B28" s="7"/>
      <c r="C28" s="7" t="s">
        <v>3</v>
      </c>
      <c r="D28" s="7" t="s">
        <v>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16"/>
      <c r="P28" s="7"/>
      <c r="Q28" s="17"/>
    </row>
  </sheetData>
  <autoFilter ref="A1:Q28">
    <extLst/>
  </autoFilter>
  <sortState ref="A1:P28">
    <sortCondition ref="C1:C28"/>
    <sortCondition ref="D1:D28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不能毕业学生名单（电子+纸质）</vt:lpstr>
      <vt:lpstr>填写说明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sxxyhxc</cp:lastModifiedBy>
  <dcterms:created xsi:type="dcterms:W3CDTF">2018-04-17T08:15:00Z</dcterms:created>
  <dcterms:modified xsi:type="dcterms:W3CDTF">2022-05-25T08:28:02Z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commondata">
    <vt:lpwstr>eyJoZGlkIjoiYzgxNWYxNmY2NDc5YjM0NWJmNWVjZmY4YTliMTZkMmMifQ==</vt:lpwstr>
  </property>
  <property fmtid="{D5CDD505-2E9C-101B-9397-08002B2CF9AE}" pid="4" name="ICV">
    <vt:lpwstr>E724EB4D6F554A31B2ACE76C195159A2</vt:lpwstr>
  </property>
</Properties>
</file>